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000" windowHeight="4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H8" i="1"/>
  <c r="H5" i="1" l="1"/>
  <c r="H7" i="1"/>
  <c r="H6" i="1"/>
  <c r="H4" i="1"/>
  <c r="H3" i="1" l="1"/>
</calcChain>
</file>

<file path=xl/sharedStrings.xml><?xml version="1.0" encoding="utf-8"?>
<sst xmlns="http://schemas.openxmlformats.org/spreadsheetml/2006/main" count="41" uniqueCount="36">
  <si>
    <t>School</t>
  </si>
  <si>
    <t>Option</t>
  </si>
  <si>
    <t>Description</t>
  </si>
  <si>
    <t>Fairfield FS</t>
  </si>
  <si>
    <t>Total Project Cost</t>
  </si>
  <si>
    <t>Total Project Cost Per Place Created</t>
  </si>
  <si>
    <t>Proposed Completion Date</t>
  </si>
  <si>
    <t>Undersized... site, hall, 3 x Classrooms, staffroom, &amp; Outdoor PE Soft Play Space. Lacks permanent group room space and a dedicated FT/Science/DT space. Limited Parking Provision</t>
  </si>
  <si>
    <t>Create 2 New Classrooms &amp; Cloakrooms, Stores, Lift, BMA, WCs, &amp; Refurbish 1 Existing Classroom adjacent to new building</t>
  </si>
  <si>
    <t>Total No Of Places Created</t>
  </si>
  <si>
    <t>Create New Classroom, WCs, Group Room, &amp; Staffroom</t>
  </si>
  <si>
    <t>Create New Hall, staffroom, Library &amp; IT room, extend &amp; refurbish 2 existing undersized classrooms, improved circulation spaces.</t>
  </si>
  <si>
    <t>Undersized… Yr1 &amp; Yrs3/4 classrooms, &amp; hall. Lacks DWC</t>
  </si>
  <si>
    <t>Undersized site, expansion requires additional land. Limited parking. Lacks BMA. Includes provision to replace double mobile. Green Belt Area &amp; Gas Pipeline 'Buffer' Zone issues for Planners &amp; HSE.</t>
  </si>
  <si>
    <t>Other Outstanding Site &amp; Accommodation Concerns</t>
  </si>
  <si>
    <t>Extend 2 x existing undersized classrooms only</t>
  </si>
  <si>
    <t>Undersized... site, hall, staffroom, &amp; classrooms. Lacks circulation and group spaces. Local Wildlife Site nearby &amp; Green Belt Area issues for planners.</t>
  </si>
  <si>
    <t>Undersized... Site &amp; 2 x classrooms.  Local Wildlife Site nearby &amp; Green Belt Area issues for planners.</t>
  </si>
  <si>
    <t>Create 3 x New Classrooms (Excluding replacing double mobile)</t>
  </si>
  <si>
    <t>Create 3 x New Classrooms (Includes replacing double mobile i.e Capital Maintenance)</t>
  </si>
  <si>
    <t>Can the school take additional places from Sept 18 in bulge year?</t>
  </si>
  <si>
    <t>N/A</t>
  </si>
  <si>
    <t>Yes, upto 30</t>
  </si>
  <si>
    <t xml:space="preserve">Dodford FS </t>
  </si>
  <si>
    <t xml:space="preserve">Hanbury CE FS </t>
  </si>
  <si>
    <r>
      <rPr>
        <b/>
        <i/>
        <sz val="11.5"/>
        <color rgb="FFFF0000"/>
        <rFont val="Arial"/>
        <family val="2"/>
      </rPr>
      <t>For information purposes only</t>
    </r>
    <r>
      <rPr>
        <i/>
        <sz val="11.5"/>
        <color rgb="FFFF0000"/>
        <rFont val="Arial"/>
        <family val="2"/>
      </rPr>
      <t xml:space="preserve">...This demonstrates the likely Basic Need element only of undertaking this project </t>
    </r>
  </si>
  <si>
    <t>Proposed PAN Increase</t>
  </si>
  <si>
    <r>
      <t xml:space="preserve">St Andrews CE FS, Barnt Green </t>
    </r>
    <r>
      <rPr>
        <b/>
        <sz val="11.5"/>
        <color rgb="FFFF0000"/>
        <rFont val="Arial"/>
        <family val="2"/>
      </rPr>
      <t>WITHDRAWN</t>
    </r>
  </si>
  <si>
    <r>
      <t xml:space="preserve">Hanbury CE FS </t>
    </r>
    <r>
      <rPr>
        <b/>
        <sz val="11.5"/>
        <color rgb="FFFF0000"/>
        <rFont val="Arial"/>
        <family val="2"/>
      </rPr>
      <t>RECOMMENDED BY CFC</t>
    </r>
  </si>
  <si>
    <r>
      <t xml:space="preserve">Fairfield FS </t>
    </r>
    <r>
      <rPr>
        <b/>
        <sz val="11.5"/>
        <color rgb="FFFF0000"/>
        <rFont val="Arial"/>
        <family val="2"/>
      </rPr>
      <t>RECOMMENDED BY CFC</t>
    </r>
  </si>
  <si>
    <t>Increase of 15 from        45 to 60</t>
  </si>
  <si>
    <t>Increase of 5 from        15 to 20</t>
  </si>
  <si>
    <t>Increase of 3 from        27 to 30</t>
  </si>
  <si>
    <t>Increase of 7 from        23 to 30</t>
  </si>
  <si>
    <t>Appendix B - Bromsgrove FS Expansions 2019 - Analysis of Feasibilities Data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</si>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</sst>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"/>
  </numFmts>
  <fonts count="6" x14ac:knownFonts="1">
    <font>
      <sz val="11.5"/>
      <color theme="1"/>
      <name val="Arial"/>
      <family val="2"/>
    </font>
    <font>
      <b/>
      <sz val="11.5"/>
      <color theme="1"/>
      <name val="Arial"/>
      <family val="2"/>
    </font>
    <font>
      <i/>
      <sz val="11.5"/>
      <color theme="1"/>
      <name val="Arial"/>
      <family val="2"/>
    </font>
    <font>
      <i/>
      <sz val="11.5"/>
      <color rgb="FFFF0000"/>
      <name val="Arial"/>
      <family val="2"/>
    </font>
    <font>
      <b/>
      <i/>
      <sz val="11.5"/>
      <color rgb="FFFF0000"/>
      <name val="Arial"/>
      <family val="2"/>
    </font>
    <font>
      <b/>
      <sz val="11.5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I1"/>
    </sheetView>
  </sheetViews>
  <sheetFormatPr defaultRowHeight="15" x14ac:dyDescent="0.2"/>
  <cols>
    <col min="1" max="1" width="16.75" style="15" customWidth="1"/>
    <col min="2" max="2" width="7.25" style="2" customWidth="1"/>
    <col min="3" max="3" width="24.625" style="2" customWidth="1"/>
    <col min="4" max="4" width="10.5" style="2" customWidth="1"/>
    <col min="5" max="5" width="11.125" style="2" customWidth="1"/>
    <col min="6" max="6" width="9.875" style="2" bestFit="1" customWidth="1"/>
    <col min="7" max="7" width="8.375" style="2" bestFit="1" customWidth="1"/>
    <col min="8" max="8" width="12.25" style="2" bestFit="1" customWidth="1"/>
    <col min="9" max="9" width="26.25" style="2" customWidth="1"/>
    <col min="10" max="10" width="15.125" style="2" customWidth="1"/>
  </cols>
  <sheetData>
    <row r="1" spans="1:10" ht="15.75" thickBot="1" x14ac:dyDescent="0.25">
      <c r="A1" s="16" t="s">
        <v>34</v>
      </c>
      <c r="B1" s="17"/>
      <c r="C1" s="17"/>
      <c r="D1" s="17"/>
      <c r="E1" s="17"/>
      <c r="F1" s="17"/>
      <c r="G1" s="17"/>
      <c r="H1" s="17"/>
      <c r="I1" s="18"/>
      <c r="J1" s="19" t="s">
        <v>20</v>
      </c>
    </row>
    <row r="2" spans="1:10" s="1" customFormat="1" ht="60.75" thickBot="1" x14ac:dyDescent="0.25">
      <c r="A2" s="3" t="s">
        <v>0</v>
      </c>
      <c r="B2" s="3" t="s">
        <v>1</v>
      </c>
      <c r="C2" s="3" t="s">
        <v>2</v>
      </c>
      <c r="D2" s="3" t="s">
        <v>26</v>
      </c>
      <c r="E2" s="3" t="s">
        <v>6</v>
      </c>
      <c r="F2" s="3" t="s">
        <v>4</v>
      </c>
      <c r="G2" s="3" t="s">
        <v>9</v>
      </c>
      <c r="H2" s="3" t="s">
        <v>5</v>
      </c>
      <c r="I2" s="3" t="s">
        <v>14</v>
      </c>
      <c r="J2" s="20"/>
    </row>
    <row r="3" spans="1:10" ht="100.5" thickBot="1" x14ac:dyDescent="0.25">
      <c r="A3" s="13" t="s">
        <v>27</v>
      </c>
      <c r="B3" s="4">
        <v>1</v>
      </c>
      <c r="C3" s="4" t="s">
        <v>8</v>
      </c>
      <c r="D3" s="4" t="s">
        <v>30</v>
      </c>
      <c r="E3" s="5">
        <v>43800</v>
      </c>
      <c r="F3" s="7">
        <v>997590</v>
      </c>
      <c r="G3" s="4">
        <v>75</v>
      </c>
      <c r="H3" s="6">
        <f>SUM(F3/G3)</f>
        <v>13301.2</v>
      </c>
      <c r="I3" s="4" t="s">
        <v>7</v>
      </c>
      <c r="J3" s="4" t="s">
        <v>21</v>
      </c>
    </row>
    <row r="4" spans="1:10" ht="43.5" thickBot="1" x14ac:dyDescent="0.25">
      <c r="A4" s="13" t="s">
        <v>23</v>
      </c>
      <c r="B4" s="4">
        <v>1</v>
      </c>
      <c r="C4" s="4" t="s">
        <v>10</v>
      </c>
      <c r="D4" s="4" t="s">
        <v>31</v>
      </c>
      <c r="E4" s="5">
        <v>43770</v>
      </c>
      <c r="F4" s="7">
        <v>460825</v>
      </c>
      <c r="G4" s="4">
        <v>25</v>
      </c>
      <c r="H4" s="6">
        <f t="shared" ref="H4:H7" si="0">SUM(F4/G4)</f>
        <v>18433</v>
      </c>
      <c r="I4" s="4" t="s">
        <v>12</v>
      </c>
      <c r="J4" s="4" t="s">
        <v>35</v>
      </c>
    </row>
    <row r="5" spans="1:10" ht="86.25" thickBot="1" x14ac:dyDescent="0.25">
      <c r="A5" s="13" t="s">
        <v>28</v>
      </c>
      <c r="B5" s="4">
        <v>1</v>
      </c>
      <c r="C5" s="4" t="s">
        <v>15</v>
      </c>
      <c r="D5" s="4" t="s">
        <v>32</v>
      </c>
      <c r="E5" s="5">
        <v>43709</v>
      </c>
      <c r="F5" s="7">
        <v>201480</v>
      </c>
      <c r="G5" s="4">
        <v>15</v>
      </c>
      <c r="H5" s="6">
        <f t="shared" si="0"/>
        <v>13432</v>
      </c>
      <c r="I5" s="4" t="s">
        <v>16</v>
      </c>
      <c r="J5" s="4" t="s">
        <v>22</v>
      </c>
    </row>
    <row r="6" spans="1:10" ht="72" thickBot="1" x14ac:dyDescent="0.25">
      <c r="A6" s="13" t="s">
        <v>24</v>
      </c>
      <c r="B6" s="4">
        <v>2</v>
      </c>
      <c r="C6" s="4" t="s">
        <v>11</v>
      </c>
      <c r="D6" s="4" t="s">
        <v>32</v>
      </c>
      <c r="E6" s="5">
        <v>43862</v>
      </c>
      <c r="F6" s="7">
        <v>1018499</v>
      </c>
      <c r="G6" s="4">
        <v>15</v>
      </c>
      <c r="H6" s="6">
        <f t="shared" si="0"/>
        <v>67899.933333333334</v>
      </c>
      <c r="I6" s="4" t="s">
        <v>17</v>
      </c>
      <c r="J6" s="4" t="s">
        <v>22</v>
      </c>
    </row>
    <row r="7" spans="1:10" ht="114.75" thickBot="1" x14ac:dyDescent="0.25">
      <c r="A7" s="13" t="s">
        <v>29</v>
      </c>
      <c r="B7" s="4">
        <v>1</v>
      </c>
      <c r="C7" s="4" t="s">
        <v>19</v>
      </c>
      <c r="D7" s="4" t="s">
        <v>33</v>
      </c>
      <c r="E7" s="5">
        <v>43862</v>
      </c>
      <c r="F7" s="7">
        <v>1282584</v>
      </c>
      <c r="G7" s="4">
        <v>35</v>
      </c>
      <c r="H7" s="6">
        <f t="shared" si="0"/>
        <v>36645.257142857146</v>
      </c>
      <c r="I7" s="4" t="s">
        <v>13</v>
      </c>
      <c r="J7" s="4" t="s">
        <v>22</v>
      </c>
    </row>
    <row r="8" spans="1:10" ht="72" thickBot="1" x14ac:dyDescent="0.25">
      <c r="A8" s="14" t="s">
        <v>3</v>
      </c>
      <c r="B8" s="9">
        <v>1</v>
      </c>
      <c r="C8" s="9" t="s">
        <v>18</v>
      </c>
      <c r="D8" s="9" t="s">
        <v>33</v>
      </c>
      <c r="E8" s="10">
        <v>43862</v>
      </c>
      <c r="F8" s="11">
        <f>1282584/3</f>
        <v>427528</v>
      </c>
      <c r="G8" s="9">
        <v>35</v>
      </c>
      <c r="H8" s="12">
        <f t="shared" ref="H8" si="1">SUM(F8/G8)</f>
        <v>12215.085714285715</v>
      </c>
      <c r="I8" s="9" t="s">
        <v>25</v>
      </c>
      <c r="J8" s="9" t="s">
        <v>22</v>
      </c>
    </row>
    <row r="9" spans="1:10" x14ac:dyDescent="0.2">
      <c r="J9" s="8"/>
    </row>
  </sheetData>
  <mergeCells count="2">
    <mergeCell ref="A1:I1"/>
    <mergeCell ref="J1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Worcestershire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Medakovic, Bosko</dc:creator>
  <cp:lastModifiedBy>Manninen, Terhi</cp:lastModifiedBy>
  <cp:lastPrinted>2018-02-01T12:10:02Z</cp:lastPrinted>
  <dcterms:created xsi:type="dcterms:W3CDTF">2017-12-05T15:06:02Z</dcterms:created>
  <dcterms:modified xsi:type="dcterms:W3CDTF">2018-03-15T16:30:30Z</dcterms:modified>
</cp:coreProperties>
</file>